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<sst xmlns="http://schemas.openxmlformats.org/spreadsheetml/2006/main" count="56" uniqueCount="56">
  <si>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</si>
  <si>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</si>
  <si>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</si>
  <si>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</si>
  <si>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Dry50 30 "REVESTECH", compuesta de una doble hoja de poliolefina termoplástica con acetato de vinil etileno, con ambas caras revestidas de fibras de poliéster no tejidas, de 0,52 mm de espesor y 335 g/m², fijada con adhesivo cementoso mejorado, deformable y tixotrópico, C2 TE S1, al soporte de mortero de cemento CEM II/B-P 32,5 N tipo M-5, confeccionado en obra con 250 kg/m³ de cemento y una proporción en volumen 1/6, con espesor medio de 4 cm y pendiente del 1% al 5%, acabado fratasado. Incluso complementos de refuerzo en tratamiento de puntos singulares mediante el uso de piezas especiales "REVESTECH" para la resolución de ángulos internos Dry Cornerin, resolución de uniones con banda Dry Banda 13x30, resolución de encuentros con paramentos y sellado de juntas con Seal Plus.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</si>
  <si>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</si>
  <si>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</si>
  <si>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</si>
  <si>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</si>
  <si>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</si>
  <si>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</si>
  <si>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</si>
  <si>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</si>
  <si>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</si>
  <si>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</si>
  <si>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mt09mcr021m</t>
  </si>
  <si>
    <t xml:space="preserve">kg</t>
  </si>
  <si>
    <t xml:space="preserve">Adhesivo cementoso mejorado, C2, según UNE-EN 12004, color gris.</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</si>
  <si>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</si>
  <si>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</si>
  <si>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 según UNE-EN 13956.</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</si>
  <si>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</si>
  <si>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</si>
  <si>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</si>
  <si>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</si>
  <si>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</si>
  <si>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lámina impermeabilizante flexible tipo EVAC, Dry Banda 13x30 "REVESTECH", de 127 mm de anchura, compuesta de una doble hoja de poliolefina termoplástica con acetato de vinil etileno, con ambas caras revestidas de fibras de poliéster no tejidas, de 0,52 mm de espesor y 335 g/m².</t>
  </si>
  <si>
    <t xml:space="preserve">mt15rev065b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</si>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</sst>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1.02" customWidth="1"/>
    <col min="4" max="4" width="6.63" customWidth="1"/>
    <col min="5" max="5" width="72.0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0.04</v>
      </c>
      <c r="H10" s="11"/>
      <c r="I10" s="12">
        <v>115.3</v>
      </c>
      <c r="J10" s="12">
        <f ca="1">ROUND(INDIRECT(ADDRESS(ROW()+(0), COLUMN()+(-3), 1))*INDIRECT(ADDRESS(ROW()+(0), COLUMN()+(-1), 1)), 2)</f>
        <v>4.61</v>
      </c>
    </row>
    <row r="11" spans="1:10" ht="13.50" thickBot="1" customHeight="1">
      <c r="A11" s="1" t="s">
        <v>15</v>
      </c>
      <c r="B11" s="1"/>
      <c r="C11" s="10" t="s">
        <v>16</v>
      </c>
      <c r="D11" s="10"/>
      <c r="E11" s="1" t="s">
        <v>17</v>
      </c>
      <c r="F11" s="1"/>
      <c r="G11" s="11">
        <v>2.15</v>
      </c>
      <c r="H11" s="11"/>
      <c r="I11" s="12">
        <v>0.41</v>
      </c>
      <c r="J11" s="12">
        <f ca="1">ROUND(INDIRECT(ADDRESS(ROW()+(0), COLUMN()+(-3), 1))*INDIRECT(ADDRESS(ROW()+(0), COLUMN()+(-1), 1)), 2)</f>
        <v>0.88</v>
      </c>
    </row>
    <row r="12" spans="1:10" ht="45.00" thickBot="1" customHeight="1">
      <c r="A12" s="1" t="s">
        <v>18</v>
      </c>
      <c r="B12" s="1"/>
      <c r="C12" s="10" t="s">
        <v>19</v>
      </c>
      <c r="D12" s="10"/>
      <c r="E12" s="1" t="s">
        <v>20</v>
      </c>
      <c r="F12" s="1"/>
      <c r="G12" s="11">
        <v>1.1</v>
      </c>
      <c r="H12" s="11"/>
      <c r="I12" s="12">
        <v>13.51</v>
      </c>
      <c r="J12" s="12">
        <f ca="1">ROUND(INDIRECT(ADDRESS(ROW()+(0), COLUMN()+(-3), 1))*INDIRECT(ADDRESS(ROW()+(0), COLUMN()+(-1), 1)), 2)</f>
        <v>14.86</v>
      </c>
    </row>
    <row r="13" spans="1:10" ht="24.00" thickBot="1" customHeight="1">
      <c r="A13" s="1" t="s">
        <v>21</v>
      </c>
      <c r="B13" s="1"/>
      <c r="C13" s="10" t="s">
        <v>22</v>
      </c>
      <c r="D13" s="10"/>
      <c r="E13" s="1" t="s">
        <v>23</v>
      </c>
      <c r="F13" s="1"/>
      <c r="G13" s="11">
        <v>0.05</v>
      </c>
      <c r="H13" s="11"/>
      <c r="I13" s="12">
        <v>19.37</v>
      </c>
      <c r="J13" s="12">
        <f ca="1">ROUND(INDIRECT(ADDRESS(ROW()+(0), COLUMN()+(-3), 1))*INDIRECT(ADDRESS(ROW()+(0), COLUMN()+(-1), 1)), 2)</f>
        <v>0.97</v>
      </c>
    </row>
    <row r="14" spans="1:10" ht="45.00" thickBot="1" customHeight="1">
      <c r="A14" s="1" t="s">
        <v>24</v>
      </c>
      <c r="B14" s="1"/>
      <c r="C14" s="10" t="s">
        <v>25</v>
      </c>
      <c r="D14" s="10"/>
      <c r="E14" s="1" t="s">
        <v>26</v>
      </c>
      <c r="F14" s="1"/>
      <c r="G14" s="11">
        <v>0.3</v>
      </c>
      <c r="H14" s="11"/>
      <c r="I14" s="12">
        <v>3.5</v>
      </c>
      <c r="J14" s="12">
        <f ca="1">ROUND(INDIRECT(ADDRESS(ROW()+(0), COLUMN()+(-3), 1))*INDIRECT(ADDRESS(ROW()+(0), COLUMN()+(-1), 1)), 2)</f>
        <v>1.05</v>
      </c>
    </row>
    <row r="15" spans="1:10" ht="24.00" thickBot="1" customHeight="1">
      <c r="A15" s="1" t="s">
        <v>27</v>
      </c>
      <c r="B15" s="1"/>
      <c r="C15" s="10" t="s">
        <v>28</v>
      </c>
      <c r="D15" s="10"/>
      <c r="E15" s="1" t="s">
        <v>29</v>
      </c>
      <c r="F15" s="1"/>
      <c r="G15" s="13">
        <v>0.02</v>
      </c>
      <c r="H15" s="13"/>
      <c r="I15" s="14">
        <v>8.21</v>
      </c>
      <c r="J15" s="14">
        <f ca="1">ROUND(INDIRECT(ADDRESS(ROW()+(0), COLUMN()+(-3), 1))*INDIRECT(ADDRESS(ROW()+(0), COLUMN()+(-1), 1)), 2)</f>
        <v>0.16</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22.53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0.251</v>
      </c>
      <c r="H18" s="11"/>
      <c r="I18" s="12">
        <v>22.13</v>
      </c>
      <c r="J18" s="12">
        <f ca="1">ROUND(INDIRECT(ADDRESS(ROW()+(0), COLUMN()+(-3), 1))*INDIRECT(ADDRESS(ROW()+(0), COLUMN()+(-1), 1)), 2)</f>
        <v>5.55</v>
      </c>
    </row>
    <row r="19" spans="1:10" ht="13.50" thickBot="1" customHeight="1">
      <c r="A19" s="1" t="s">
        <v>35</v>
      </c>
      <c r="B19" s="1"/>
      <c r="C19" s="10" t="s">
        <v>36</v>
      </c>
      <c r="D19" s="10"/>
      <c r="E19" s="1" t="s">
        <v>37</v>
      </c>
      <c r="F19" s="1"/>
      <c r="G19" s="13">
        <v>0.251</v>
      </c>
      <c r="H19" s="13"/>
      <c r="I19" s="14">
        <v>21.02</v>
      </c>
      <c r="J19" s="14">
        <f ca="1">ROUND(INDIRECT(ADDRESS(ROW()+(0), COLUMN()+(-3), 1))*INDIRECT(ADDRESS(ROW()+(0), COLUMN()+(-1), 1)), 2)</f>
        <v>5.28</v>
      </c>
    </row>
    <row r="20" spans="1:10" ht="13.50" thickBot="1" customHeight="1">
      <c r="A20" s="15"/>
      <c r="B20" s="15"/>
      <c r="C20" s="15"/>
      <c r="D20" s="15"/>
      <c r="E20" s="15"/>
      <c r="F20" s="15"/>
      <c r="G20" s="9" t="s">
        <v>38</v>
      </c>
      <c r="H20" s="9"/>
      <c r="I20" s="9"/>
      <c r="J20" s="17">
        <f ca="1">ROUND(SUM(INDIRECT(ADDRESS(ROW()+(-1), COLUMN()+(0), 1)),INDIRECT(ADDRESS(ROW()+(-2), COLUMN()+(0), 1))), 2)</f>
        <v>10.83</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33.36</v>
      </c>
      <c r="J22" s="14">
        <f ca="1">ROUND(INDIRECT(ADDRESS(ROW()+(0), COLUMN()+(-3), 1))*INDIRECT(ADDRESS(ROW()+(0), COLUMN()+(-1), 1))/100, 2)</f>
        <v>0.67</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34.03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