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<sst xmlns="http://schemas.openxmlformats.org/spreadsheetml/2006/main" count="53" uniqueCount="53">
  <si>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</si>
  <si>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</si>
  <si>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</si>
  <si>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</si>
  <si>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lámina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según UNE-EN 13956,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</si>
  <si>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</si>
  <si>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</si>
  <si>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</si>
  <si>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</si>
  <si>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</si>
  <si>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</si>
  <si>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</si>
  <si>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</si>
  <si>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</si>
  <si>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</si>
  <si>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</si>
  <si>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</si>
  <si>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 según UNE-EN 13956.</t>
  </si>
  <si>
    <t xml:space="preserve">mt15rev142aa</t>
  </si>
  <si>
    <t xml:space="preserve">Ud</t>
  </si>
  <si>
    <t xml:space="preserve">Kit Lineal Basic Squares 50 "REVESTECH", formado por lámina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según UNE-EN 13956,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</si>
  <si>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</si>
  <si>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</si>
  <si>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</si>
  <si>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</si>
  <si>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</si>
  <si>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</si>
  <si>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</si>
  <si>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</si>
  <si>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</si>
  <si>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</si>
  <si>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</si>
  <si>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</si>
  <si>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</si>
  <si>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</si>
  <si>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</si>
  <si>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</si>
  <si>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</si>
  <si>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</si>
  <si>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7,79€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</si>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</sst>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74"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45.00" thickBot="1" customHeight="1">
      <c r="A10" s="1" t="s">
        <v>12</v>
      </c>
      <c r="B10" s="1"/>
      <c r="C10" s="10" t="s">
        <v>13</v>
      </c>
      <c r="D10" s="1" t="s">
        <v>14</v>
      </c>
      <c r="E10" s="1"/>
      <c r="F10" s="11">
        <v>16.125</v>
      </c>
      <c r="G10" s="11"/>
      <c r="H10" s="12">
        <v>0.83</v>
      </c>
      <c r="I10" s="12">
        <f ca="1">ROUND(INDIRECT(ADDRESS(ROW()+(0), COLUMN()+(-3), 1))*INDIRECT(ADDRESS(ROW()+(0), COLUMN()+(-1), 1)), 2)</f>
        <v>13.38</v>
      </c>
      <c r="J10" s="12"/>
    </row>
    <row r="11" spans="1:10" ht="55.50" thickBot="1" customHeight="1">
      <c r="A11" s="1" t="s">
        <v>15</v>
      </c>
      <c r="B11" s="1"/>
      <c r="C11" s="10" t="s">
        <v>16</v>
      </c>
      <c r="D11" s="1" t="s">
        <v>17</v>
      </c>
      <c r="E11" s="1"/>
      <c r="F11" s="11">
        <v>5</v>
      </c>
      <c r="G11" s="11"/>
      <c r="H11" s="12">
        <v>13.51</v>
      </c>
      <c r="I11" s="12">
        <f ca="1">ROUND(INDIRECT(ADDRESS(ROW()+(0), COLUMN()+(-3), 1))*INDIRECT(ADDRESS(ROW()+(0), COLUMN()+(-1), 1)), 2)</f>
        <v>67.55</v>
      </c>
      <c r="J11" s="12"/>
    </row>
    <row r="12" spans="1:10" ht="97.50" thickBot="1" customHeight="1">
      <c r="A12" s="1" t="s">
        <v>18</v>
      </c>
      <c r="B12" s="1"/>
      <c r="C12" s="10" t="s">
        <v>19</v>
      </c>
      <c r="D12" s="1" t="s">
        <v>20</v>
      </c>
      <c r="E12" s="1"/>
      <c r="F12" s="11">
        <v>1</v>
      </c>
      <c r="G12" s="11"/>
      <c r="H12" s="12">
        <v>218.44</v>
      </c>
      <c r="I12" s="12">
        <f ca="1">ROUND(INDIRECT(ADDRESS(ROW()+(0), COLUMN()+(-3), 1))*INDIRECT(ADDRESS(ROW()+(0), COLUMN()+(-1), 1)), 2)</f>
        <v>218.44</v>
      </c>
      <c r="J12" s="12"/>
    </row>
    <row r="13" spans="1:10" ht="24.00" thickBot="1" customHeight="1">
      <c r="A13" s="1" t="s">
        <v>21</v>
      </c>
      <c r="B13" s="1"/>
      <c r="C13" s="10" t="s">
        <v>22</v>
      </c>
      <c r="D13" s="1" t="s">
        <v>23</v>
      </c>
      <c r="E13" s="1"/>
      <c r="F13" s="11">
        <v>0.11</v>
      </c>
      <c r="G13" s="11"/>
      <c r="H13" s="12">
        <v>19.37</v>
      </c>
      <c r="I13" s="12">
        <f ca="1">ROUND(INDIRECT(ADDRESS(ROW()+(0), COLUMN()+(-3), 1))*INDIRECT(ADDRESS(ROW()+(0), COLUMN()+(-1), 1)), 2)</f>
        <v>2.13</v>
      </c>
      <c r="J13" s="12"/>
    </row>
    <row r="14" spans="1:10" ht="24.00" thickBot="1" customHeight="1">
      <c r="A14" s="1" t="s">
        <v>24</v>
      </c>
      <c r="B14" s="1"/>
      <c r="C14" s="10" t="s">
        <v>25</v>
      </c>
      <c r="D14" s="1" t="s">
        <v>26</v>
      </c>
      <c r="E14" s="1"/>
      <c r="F14" s="13">
        <v>1</v>
      </c>
      <c r="G14" s="13"/>
      <c r="H14" s="14">
        <v>8.21</v>
      </c>
      <c r="I14" s="14">
        <f ca="1">ROUND(INDIRECT(ADDRESS(ROW()+(0), COLUMN()+(-3), 1))*INDIRECT(ADDRESS(ROW()+(0), COLUMN()+(-1), 1)), 2)</f>
        <v>8.21</v>
      </c>
      <c r="J14" s="14"/>
    </row>
    <row r="15" spans="1:10"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309.71</v>
      </c>
      <c r="J15" s="17"/>
    </row>
    <row r="16" spans="1:10" ht="13.50" thickBot="1" customHeight="1">
      <c r="A16" s="15">
        <v>2</v>
      </c>
      <c r="B16" s="15"/>
      <c r="C16" s="15"/>
      <c r="D16" s="18" t="s">
        <v>28</v>
      </c>
      <c r="E16" s="18"/>
      <c r="F16" s="18"/>
      <c r="G16" s="18"/>
      <c r="H16" s="15"/>
      <c r="I16" s="15"/>
      <c r="J16" s="15"/>
    </row>
    <row r="17" spans="1:10" ht="13.50" thickBot="1" customHeight="1">
      <c r="A17" s="1" t="s">
        <v>29</v>
      </c>
      <c r="B17" s="1"/>
      <c r="C17" s="10" t="s">
        <v>30</v>
      </c>
      <c r="D17" s="1" t="s">
        <v>31</v>
      </c>
      <c r="E17" s="1"/>
      <c r="F17" s="11">
        <v>1.6</v>
      </c>
      <c r="G17" s="11"/>
      <c r="H17" s="12">
        <v>23.1</v>
      </c>
      <c r="I17" s="12">
        <f ca="1">ROUND(INDIRECT(ADDRESS(ROW()+(0), COLUMN()+(-3), 1))*INDIRECT(ADDRESS(ROW()+(0), COLUMN()+(-1), 1)), 2)</f>
        <v>36.96</v>
      </c>
      <c r="J17" s="12"/>
    </row>
    <row r="18" spans="1:10" ht="13.50" thickBot="1" customHeight="1">
      <c r="A18" s="1" t="s">
        <v>32</v>
      </c>
      <c r="B18" s="1"/>
      <c r="C18" s="10" t="s">
        <v>33</v>
      </c>
      <c r="D18" s="1" t="s">
        <v>34</v>
      </c>
      <c r="E18" s="1"/>
      <c r="F18" s="13">
        <v>1.6</v>
      </c>
      <c r="G18" s="13"/>
      <c r="H18" s="14">
        <v>21.94</v>
      </c>
      <c r="I18" s="14">
        <f ca="1">ROUND(INDIRECT(ADDRESS(ROW()+(0), COLUMN()+(-3), 1))*INDIRECT(ADDRESS(ROW()+(0), COLUMN()+(-1), 1)), 2)</f>
        <v>35.1</v>
      </c>
      <c r="J18" s="14"/>
    </row>
    <row r="19" spans="1:10" ht="13.50" thickBot="1" customHeight="1">
      <c r="A19" s="15"/>
      <c r="B19" s="15"/>
      <c r="C19" s="15"/>
      <c r="D19" s="15"/>
      <c r="E19" s="15"/>
      <c r="F19" s="9" t="s">
        <v>35</v>
      </c>
      <c r="G19" s="9"/>
      <c r="H19" s="9"/>
      <c r="I19" s="17">
        <f ca="1">ROUND(SUM(INDIRECT(ADDRESS(ROW()+(-1), COLUMN()+(0), 1)),INDIRECT(ADDRESS(ROW()+(-2), COLUMN()+(0), 1))), 2)</f>
        <v>72.06</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1)),INDIRECT(ADDRESS(ROW()+(-6), COLUMN()+(1), 1))), 2)</f>
        <v>381.77</v>
      </c>
      <c r="I21" s="14">
        <f ca="1">ROUND(INDIRECT(ADDRESS(ROW()+(0), COLUMN()+(-3), 1))*INDIRECT(ADDRESS(ROW()+(0), COLUMN()+(-1), 1))/100, 2)</f>
        <v>7.64</v>
      </c>
      <c r="J21" s="14"/>
    </row>
    <row r="22" spans="1:10" ht="13.50" thickBot="1" customHeight="1">
      <c r="A22" s="21" t="s">
        <v>39</v>
      </c>
      <c r="B22" s="21"/>
      <c r="C22" s="22"/>
      <c r="D22" s="23"/>
      <c r="E22" s="23"/>
      <c r="F22" s="24" t="s">
        <v>40</v>
      </c>
      <c r="G22" s="24"/>
      <c r="H22" s="25"/>
      <c r="I22" s="26">
        <f ca="1">ROUND(SUM(INDIRECT(ADDRESS(ROW()+(-1), COLUMN()+(0), 1)),INDIRECT(ADDRESS(ROW()+(-3), COLUMN()+(0), 1)),INDIRECT(ADDRESS(ROW()+(-7), COLUMN()+(0), 1))), 2)</f>
        <v>389.41</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142013</v>
      </c>
      <c r="F26" s="29"/>
      <c r="G26" s="29">
        <v>172013</v>
      </c>
      <c r="H26" s="29"/>
      <c r="I26" s="29"/>
      <c r="J26" s="29">
        <v>3</v>
      </c>
    </row>
    <row r="27" spans="1:10" ht="13.50" thickBot="1" customHeight="1">
      <c r="A27" s="30" t="s">
        <v>46</v>
      </c>
      <c r="B27" s="30"/>
      <c r="C27" s="30"/>
      <c r="D27" s="30"/>
      <c r="E27" s="31"/>
      <c r="F27" s="31"/>
      <c r="G27" s="31"/>
      <c r="H27" s="31"/>
      <c r="I27" s="31"/>
      <c r="J27" s="31"/>
    </row>
    <row r="28" spans="1:10" ht="13.50" thickBot="1" customHeight="1">
      <c r="A28" s="28" t="s">
        <v>47</v>
      </c>
      <c r="B28" s="28"/>
      <c r="C28" s="28"/>
      <c r="D28" s="28"/>
      <c r="E28" s="29">
        <v>1.10201e+06</v>
      </c>
      <c r="F28" s="29"/>
      <c r="G28" s="29">
        <v>1.10201e+06</v>
      </c>
      <c r="H28" s="29"/>
      <c r="I28" s="29"/>
      <c r="J28" s="29" t="s">
        <v>48</v>
      </c>
    </row>
    <row r="29" spans="1:10" ht="24.00" thickBot="1" customHeight="1">
      <c r="A29" s="30" t="s">
        <v>49</v>
      </c>
      <c r="B29" s="30"/>
      <c r="C29" s="30"/>
      <c r="D29" s="30"/>
      <c r="E29" s="31"/>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H15"/>
    <mergeCell ref="I15:J15"/>
    <mergeCell ref="A16:B16"/>
    <mergeCell ref="D16:G16"/>
    <mergeCell ref="I16:J16"/>
    <mergeCell ref="A17:B17"/>
    <mergeCell ref="D17:E17"/>
    <mergeCell ref="F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