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<sst xmlns="http://schemas.openxmlformats.org/spreadsheetml/2006/main" count="44" uniqueCount="44">
  <si>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</si>
  <si>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NIN011</t>
  </si>
  <si>
    <t xml:space="preserve">m²</t>
  </si>
  <si>
    <t xml:space="preserve">Impermeabilización de cubiertas inclinadas, con láminas de poliolefinas.</t>
  </si>
  <si>
    <r>
      <rPr>
        <sz val="8.25"/>
        <color rgb="FF000000"/>
        <rFont val="Arial"/>
        <family val="2"/>
      </rPr>
      <t xml:space="preserve">Impermeabilización de cubiertas inclinadas, con una pendiente media del 5%, con lámina impermeabilizante, flexible y difusora de vapor de agua, Air 135 "REVESTECH", compuesta de una hoja de poliolefina, con ambas caras revestidas de velo fibroso, de 0,45 mm de espesor y 135 g/m², suministrada en rollos de 1,5 m de anchura y 50 m de longitud, tipo monocapa, totalmente adherida al soporte con adhesivo cementoso mejorado, deformable y tixotrópico, C2 TE S1.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</si>
  <si>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</si>
  <si>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</si>
  <si>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</si>
  <si>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</si>
  <si>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</si>
  <si>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</si>
  <si>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</si>
  <si>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</si>
  <si>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</si>
  <si>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C2 TE S1, según UNE-EN 12004, deformable, con deslizamiento reducido y tiempo abierto ampliado, color gris, a base de cemento, áridos de granulometría fina, resinas sintéticas y aditivos especiales, con propiedades tixotrópicas y de endurecimiento sin retracción.</t>
  </si>
  <si>
    <t xml:space="preserve">mt15rev100i</t>
  </si>
  <si>
    <t xml:space="preserve">m²</t>
  </si>
  <si>
    <t xml:space="preserve">Lámina impermeabilizante, flexible y difusora de vapor de agua, Air 135 "REVESTECH", compuesta de una hoja de poliolefina, con ambas caras revestidas de velo fibroso, de 0,45 mm de espesor y 135 g/m², suministrada en rollos de 1,5 m de anchura y 50 m de longitud,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</si>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</sst>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1.40" customWidth="1"/>
    <col min="5" max="5" width="3.57" customWidth="1"/>
    <col min="6" max="6" width="9.35" customWidth="1"/>
    <col min="7" max="7" width="4.76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</v>
      </c>
      <c r="G10" s="11"/>
      <c r="H10" s="12">
        <v>1.06</v>
      </c>
      <c r="I10" s="12">
        <f ca="1">ROUND(INDIRECT(ADDRESS(ROW()+(0), COLUMN()+(-3), 1))*INDIRECT(ADDRESS(ROW()+(0), COLUMN()+(-1), 1)), 2)</f>
        <v>2.12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1.1</v>
      </c>
      <c r="G11" s="13"/>
      <c r="H11" s="14">
        <v>2.68</v>
      </c>
      <c r="I11" s="14">
        <f ca="1">ROUND(INDIRECT(ADDRESS(ROW()+(0), COLUMN()+(-3), 1))*INDIRECT(ADDRESS(ROW()+(0), COLUMN()+(-1), 1)), 2)</f>
        <v>2.95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5.07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0.111</v>
      </c>
      <c r="G14" s="11"/>
      <c r="H14" s="12">
        <v>21.41</v>
      </c>
      <c r="I14" s="12">
        <f ca="1">ROUND(INDIRECT(ADDRESS(ROW()+(0), COLUMN()+(-3), 1))*INDIRECT(ADDRESS(ROW()+(0), COLUMN()+(-1), 1)), 2)</f>
        <v>2.38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0.111</v>
      </c>
      <c r="G15" s="13"/>
      <c r="H15" s="14">
        <v>20.34</v>
      </c>
      <c r="I15" s="14">
        <f ca="1">ROUND(INDIRECT(ADDRESS(ROW()+(0), COLUMN()+(-3), 1))*INDIRECT(ADDRESS(ROW()+(0), COLUMN()+(-1), 1)), 2)</f>
        <v>2.26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4.64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9.71</v>
      </c>
      <c r="I18" s="14">
        <f ca="1">ROUND(INDIRECT(ADDRESS(ROW()+(0), COLUMN()+(-3), 1))*INDIRECT(ADDRESS(ROW()+(0), COLUMN()+(-1), 1))/100, 2)</f>
        <v>0.19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9.9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142013</v>
      </c>
      <c r="F23" s="29"/>
      <c r="G23" s="29">
        <v>172013</v>
      </c>
      <c r="H23" s="29"/>
      <c r="I23" s="29">
        <v>3</v>
      </c>
    </row>
    <row r="24" spans="1:9" ht="13.50" thickBot="1" customHeight="1">
      <c r="A24" s="30" t="s">
        <v>37</v>
      </c>
      <c r="B24" s="30"/>
      <c r="C24" s="30"/>
      <c r="D24" s="30"/>
      <c r="E24" s="31"/>
      <c r="F24" s="31"/>
      <c r="G24" s="31"/>
      <c r="H24" s="31"/>
      <c r="I24" s="31"/>
    </row>
    <row r="25" spans="1:9" ht="13.50" thickBot="1" customHeight="1">
      <c r="A25" s="28" t="s">
        <v>38</v>
      </c>
      <c r="B25" s="28"/>
      <c r="C25" s="28"/>
      <c r="D25" s="28"/>
      <c r="E25" s="29">
        <v>1.10201e+006</v>
      </c>
      <c r="F25" s="29"/>
      <c r="G25" s="29">
        <v>1.10201e+006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5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