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<sst xmlns="http://schemas.openxmlformats.org/spreadsheetml/2006/main" count="53" uniqueCount="53">
  <si>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</si>
  <si>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NIG110</t>
  </si>
  <si>
    <t xml:space="preserve">m²</t>
  </si>
  <si>
    <t xml:space="preserve">Cubiertas, galerías y balcones, impermeabilización sobre pavimento existente mediante láminas de poliolefinas.</t>
  </si>
  <si>
    <r>
      <rPr>
        <sz val="8.25"/>
        <color rgb="FF000000"/>
        <rFont val="Arial"/>
        <family val="2"/>
      </rPr>
      <t xml:space="preserve">Impermeabilización de cubiertas, galerías y balcones ya existentes, situados sobre espacios no habitables, realizada con lámina impermeabilizante flexible tipo EVAC, Dry50 30 "REVESTECH", compuesta de una doble hoja de poliolefina termoplástica con acetato de vinil etileno, con ambas caras revestidas de fibras de poliéster no tejidas, de 0,52 mm de espesor y 335 g/m², fijada directamente al pavimento ya existente con adhesivo cementoso mejorado, deformable y tixotrópico, C2 TE S1, y preparada para recibir directamente sobre ella el nuevo pavimento. Incluso complementos de refuerzo en tratamiento de puntos singulares mediante el uso de piezas especiales "REVESTECH" para la resolución de ángulos internos Dry50 Cornerin, encuentros con paramentos con banda perimetral Dry50 Banda 13x30, resolución de uniones y sellado de juntas con Seal Plus. El precio no incluye el nuevo pavimento.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</si>
  <si>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</si>
  <si>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</si>
  <si>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</si>
  <si>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</si>
  <si>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</si>
  <si>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</si>
  <si>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</si>
  <si>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</si>
  <si>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</si>
  <si>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deformable y tixotrópico, tipo C2 TE S1, según UNE-EN 12004, color gris, con deslizamiento reducido y tiempo abierto ampliado, compuesto de cemento, áridos de granulometría fina, resinas sintéticas y aditivos especiales,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</si>
  <si>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</si>
  <si>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</si>
  <si>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 según UNE-EN 13956.</t>
  </si>
  <si>
    <t xml:space="preserve">mt15rev170c</t>
  </si>
  <si>
    <t xml:space="preserve">kg</t>
  </si>
  <si>
    <t xml:space="preserve">Adhesivo a base de poliuretano, Seal Plus "REVESTECH", color marrón, para el sellado de juntas.</t>
  </si>
  <si>
    <t xml:space="preserve">mt15rev058l</t>
  </si>
  <si>
    <t xml:space="preserve">m</t>
  </si>
  <si>
    <t xml:space="preserve">Banda de refuerzo para lámina impermeabilizante flexible tipo EVAC, Dry50 Banda 13x30 "REVESTECH", de 127 mm de anchura, compuesta de una doble hoja de poliolefina termoplástica con acetato de vinil etileno, con ambas caras revestidas de fibras de poliéster no tejidas, de 0,52 mm de espesor y 335 g/m².</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</si>
  <si>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</si>
  <si>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</si>
  <si>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</si>
  <si>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</si>
  <si>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</si>
  <si>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</si>
  <si>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</si>
  <si>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</si>
  <si>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</si>
  <si>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</si>
  <si>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</si>
  <si>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</si>
  <si>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</si>
  <si>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</si>
  <si>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</si>
  <si>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0,88€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</si>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</sst>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1.40"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2.15</v>
      </c>
      <c r="H10" s="11"/>
      <c r="I10" s="12">
        <v>0.89</v>
      </c>
      <c r="J10" s="12">
        <f ca="1">ROUND(INDIRECT(ADDRESS(ROW()+(0), COLUMN()+(-3), 1))*INDIRECT(ADDRESS(ROW()+(0), COLUMN()+(-1), 1)), 2)</f>
        <v>1.91</v>
      </c>
    </row>
    <row r="11" spans="1:10" ht="45.00" thickBot="1" customHeight="1">
      <c r="A11" s="1" t="s">
        <v>15</v>
      </c>
      <c r="B11" s="1"/>
      <c r="C11" s="10" t="s">
        <v>16</v>
      </c>
      <c r="D11" s="10"/>
      <c r="E11" s="1" t="s">
        <v>17</v>
      </c>
      <c r="F11" s="1"/>
      <c r="G11" s="11">
        <v>1.1</v>
      </c>
      <c r="H11" s="11"/>
      <c r="I11" s="12">
        <v>11.38</v>
      </c>
      <c r="J11" s="12">
        <f ca="1">ROUND(INDIRECT(ADDRESS(ROW()+(0), COLUMN()+(-3), 1))*INDIRECT(ADDRESS(ROW()+(0), COLUMN()+(-1), 1)), 2)</f>
        <v>12.52</v>
      </c>
    </row>
    <row r="12" spans="1:10" ht="24.00" thickBot="1" customHeight="1">
      <c r="A12" s="1" t="s">
        <v>18</v>
      </c>
      <c r="B12" s="1"/>
      <c r="C12" s="10" t="s">
        <v>19</v>
      </c>
      <c r="D12" s="10"/>
      <c r="E12" s="1" t="s">
        <v>20</v>
      </c>
      <c r="F12" s="1"/>
      <c r="G12" s="11">
        <v>0.05</v>
      </c>
      <c r="H12" s="11"/>
      <c r="I12" s="12">
        <v>16.31</v>
      </c>
      <c r="J12" s="12">
        <f ca="1">ROUND(INDIRECT(ADDRESS(ROW()+(0), COLUMN()+(-3), 1))*INDIRECT(ADDRESS(ROW()+(0), COLUMN()+(-1), 1)), 2)</f>
        <v>0.82</v>
      </c>
    </row>
    <row r="13" spans="1:10" ht="45.00" thickBot="1" customHeight="1">
      <c r="A13" s="1" t="s">
        <v>21</v>
      </c>
      <c r="B13" s="1"/>
      <c r="C13" s="10" t="s">
        <v>22</v>
      </c>
      <c r="D13" s="10"/>
      <c r="E13" s="1" t="s">
        <v>23</v>
      </c>
      <c r="F13" s="1"/>
      <c r="G13" s="11">
        <v>0.25</v>
      </c>
      <c r="H13" s="11"/>
      <c r="I13" s="12">
        <v>2.95</v>
      </c>
      <c r="J13" s="12">
        <f ca="1">ROUND(INDIRECT(ADDRESS(ROW()+(0), COLUMN()+(-3), 1))*INDIRECT(ADDRESS(ROW()+(0), COLUMN()+(-1), 1)), 2)</f>
        <v>0.74</v>
      </c>
    </row>
    <row r="14" spans="1:10" ht="24.00" thickBot="1" customHeight="1">
      <c r="A14" s="1" t="s">
        <v>24</v>
      </c>
      <c r="B14" s="1"/>
      <c r="C14" s="10" t="s">
        <v>25</v>
      </c>
      <c r="D14" s="10"/>
      <c r="E14" s="1" t="s">
        <v>26</v>
      </c>
      <c r="F14" s="1"/>
      <c r="G14" s="13">
        <v>0.02</v>
      </c>
      <c r="H14" s="13"/>
      <c r="I14" s="14">
        <v>6.91</v>
      </c>
      <c r="J14" s="14">
        <f ca="1">ROUND(INDIRECT(ADDRESS(ROW()+(0), COLUMN()+(-3), 1))*INDIRECT(ADDRESS(ROW()+(0), COLUMN()+(-1), 1)), 2)</f>
        <v>0.14</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16.13</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0.149</v>
      </c>
      <c r="H17" s="11"/>
      <c r="I17" s="12">
        <v>18.56</v>
      </c>
      <c r="J17" s="12">
        <f ca="1">ROUND(INDIRECT(ADDRESS(ROW()+(0), COLUMN()+(-3), 1))*INDIRECT(ADDRESS(ROW()+(0), COLUMN()+(-1), 1)), 2)</f>
        <v>2.77</v>
      </c>
    </row>
    <row r="18" spans="1:10" ht="13.50" thickBot="1" customHeight="1">
      <c r="A18" s="1" t="s">
        <v>32</v>
      </c>
      <c r="B18" s="1"/>
      <c r="C18" s="10" t="s">
        <v>33</v>
      </c>
      <c r="D18" s="10"/>
      <c r="E18" s="1" t="s">
        <v>34</v>
      </c>
      <c r="F18" s="1"/>
      <c r="G18" s="13">
        <v>0.149</v>
      </c>
      <c r="H18" s="13"/>
      <c r="I18" s="14">
        <v>17.53</v>
      </c>
      <c r="J18" s="14">
        <f ca="1">ROUND(INDIRECT(ADDRESS(ROW()+(0), COLUMN()+(-3), 1))*INDIRECT(ADDRESS(ROW()+(0), COLUMN()+(-1), 1)), 2)</f>
        <v>2.61</v>
      </c>
    </row>
    <row r="19" spans="1:10" ht="13.50" thickBot="1" customHeight="1">
      <c r="A19" s="15"/>
      <c r="B19" s="15"/>
      <c r="C19" s="15"/>
      <c r="D19" s="15"/>
      <c r="E19" s="15"/>
      <c r="F19" s="15"/>
      <c r="G19" s="9" t="s">
        <v>35</v>
      </c>
      <c r="H19" s="9"/>
      <c r="I19" s="9"/>
      <c r="J19" s="17">
        <f ca="1">ROUND(SUM(INDIRECT(ADDRESS(ROW()+(-1), COLUMN()+(0), 1)),INDIRECT(ADDRESS(ROW()+(-2), COLUMN()+(0), 1))), 2)</f>
        <v>5.38</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21.51</v>
      </c>
      <c r="J21" s="14">
        <f ca="1">ROUND(INDIRECT(ADDRESS(ROW()+(0), COLUMN()+(-3), 1))*INDIRECT(ADDRESS(ROW()+(0), COLUMN()+(-1), 1))/100, 2)</f>
        <v>0.43</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21.94</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142013</v>
      </c>
      <c r="G26" s="29"/>
      <c r="H26" s="29">
        <v>172013</v>
      </c>
      <c r="I26" s="29"/>
      <c r="J26" s="29">
        <v>3</v>
      </c>
    </row>
    <row r="27" spans="1:10" ht="13.50" thickBot="1" customHeight="1">
      <c r="A27" s="30" t="s">
        <v>46</v>
      </c>
      <c r="B27" s="30"/>
      <c r="C27" s="30"/>
      <c r="D27" s="30"/>
      <c r="E27" s="30"/>
      <c r="F27" s="31"/>
      <c r="G27" s="31"/>
      <c r="H27" s="31"/>
      <c r="I27" s="31"/>
      <c r="J27" s="31"/>
    </row>
    <row r="28" spans="1:10" ht="13.50" thickBot="1" customHeight="1">
      <c r="A28" s="28" t="s">
        <v>47</v>
      </c>
      <c r="B28" s="28"/>
      <c r="C28" s="28"/>
      <c r="D28" s="28"/>
      <c r="E28" s="28"/>
      <c r="F28" s="29">
        <v>1.10201e+006</v>
      </c>
      <c r="G28" s="29"/>
      <c r="H28" s="29">
        <v>1.10201e+006</v>
      </c>
      <c r="I28" s="29"/>
      <c r="J28" s="29" t="s">
        <v>48</v>
      </c>
    </row>
    <row r="29" spans="1:10" ht="24.00" thickBot="1" customHeight="1">
      <c r="A29" s="30" t="s">
        <v>49</v>
      </c>
      <c r="B29" s="30"/>
      <c r="C29" s="30"/>
      <c r="D29" s="30"/>
      <c r="E29" s="30"/>
      <c r="F29" s="31"/>
      <c r="G29" s="31"/>
      <c r="H29" s="31"/>
      <c r="I29" s="31"/>
      <c r="J29" s="31"/>
    </row>
    <row r="32" spans="1:1" ht="33.75" thickBot="1" customHeight="1">
      <c r="A32" s="1" t="s">
        <v>50</v>
      </c>
      <c r="B32" s="1"/>
      <c r="C32" s="1"/>
      <c r="D32" s="1"/>
      <c r="E32" s="1"/>
      <c r="F32" s="1"/>
      <c r="G32" s="1"/>
      <c r="H32" s="1"/>
      <c r="I32" s="1"/>
      <c r="J32" s="1"/>
    </row>
    <row r="33" spans="1:1" ht="33.75" thickBot="1" customHeight="1">
      <c r="A33" s="1" t="s">
        <v>51</v>
      </c>
      <c r="B33" s="1"/>
      <c r="C33" s="1"/>
      <c r="D33" s="1"/>
      <c r="E33" s="1"/>
      <c r="F33" s="1"/>
      <c r="G33" s="1"/>
      <c r="H33" s="1"/>
      <c r="I33" s="1"/>
      <c r="J33" s="1"/>
    </row>
    <row r="34" spans="1:1" ht="33.75" thickBot="1" customHeight="1">
      <c r="A34" s="1" t="s">
        <v>52</v>
      </c>
      <c r="B34" s="1"/>
      <c r="C34" s="1"/>
      <c r="D34" s="1"/>
      <c r="E34" s="1"/>
      <c r="F34" s="1"/>
      <c r="G34" s="1"/>
      <c r="H34" s="1"/>
      <c r="I34" s="1"/>
      <c r="J34" s="1"/>
    </row>
  </sheetData>
  <mergeCells count="75">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28:E28"/>
    <mergeCell ref="F28:G29"/>
    <mergeCell ref="H28:I29"/>
    <mergeCell ref="J28:J29"/>
    <mergeCell ref="A29:E29"/>
    <mergeCell ref="A32:J32"/>
    <mergeCell ref="A33:J33"/>
    <mergeCell ref="A34:J34"/>
  </mergeCells>
  <pageMargins left="0.147638" right="0.147638" top="0.206693" bottom="0.206693" header="0.0" footer="0.0"/>
  <pageSetup paperSize="9" orientation="portrait"/>
  <rowBreaks count="0" manualBreakCount="0">
    </rowBreaks>
</worksheet>
</file>