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<sst xmlns="http://schemas.openxmlformats.org/spreadsheetml/2006/main" count="72" uniqueCount="72">
  <si>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</si>
  <si>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QTS010</t>
  </si>
  <si>
    <t xml:space="preserve">m²</t>
  </si>
  <si>
    <t xml:space="preserve">Cubierta inclinada con cobertura de tejas asfálticas.</t>
  </si>
  <si>
    <r>
      <rPr>
        <sz val="8.25"/>
        <color rgb="FF000000"/>
        <rFont val="Arial"/>
        <family val="2"/>
      </rPr>
      <t xml:space="preserve">Cubierta inclinada con una pendiente media del 47%, compuesta de: formación de pendientes: tablero cerámico hueco machihembrado, para revestir, 100x30x3,5 cm, con las testas rectas sobre tabiques aligerados de 100 cm de altura media; cobertura: teja asfáltica rectangular, sobre capa de imprimación de emulsión asfáltica aniónica con cargas tipo EB.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</si>
  <si>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</si>
  <si>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</si>
  <si>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</si>
  <si>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</si>
  <si>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</si>
  <si>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</si>
  <si>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</si>
  <si>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</si>
  <si>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</si>
  <si>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</si>
  <si>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</si>
  <si>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</si>
  <si>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</si>
  <si>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</si>
  <si>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</si>
  <si>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</si>
  <si>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mt04lvg020e</t>
  </si>
  <si>
    <t xml:space="preserve">Ud</t>
  </si>
  <si>
    <t xml:space="preserve">Tablero cerámico hueco machihembrado, para revestir, 100x30x3,5 cm, con las testas rectas, según UNE 67041.</t>
  </si>
  <si>
    <t xml:space="preserve">mt14iea020c</t>
  </si>
  <si>
    <t xml:space="preserve">kg</t>
  </si>
  <si>
    <t xml:space="preserve">Emulsión asfáltica aniónica con cargas tipo EB, según UNE 104231.</t>
  </si>
  <si>
    <t xml:space="preserve">mt13tag010a</t>
  </si>
  <si>
    <t xml:space="preserve">m²</t>
  </si>
  <si>
    <t xml:space="preserve">Teja asfáltica rectangular, según UNE-EN 544.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</si>
  <si>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</si>
  <si>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</si>
  <si>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</si>
  <si>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</si>
  <si>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</si>
  <si>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</si>
  <si>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</si>
  <si>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</si>
  <si>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</si>
  <si>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</si>
  <si>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</si>
  <si>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</si>
  <si>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</si>
  <si>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</si>
  <si>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</si>
  <si>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</si>
  <si>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</si>
  <si>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</si>
  <si>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</si>
  <si>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</si>
  <si>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</si>
  <si>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</si>
  <si>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</si>
  <si>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</si>
  <si>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</si>
  <si>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</si>
  <si>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</si>
  <si>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</si>
  <si>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</si>
  <si>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</si>
  <si>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</si>
  <si>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</si>
  <si>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</si>
  <si>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</si>
  <si>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</si>
  <si>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</si>
  <si>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544:2011</t>
  </si>
  <si>
    <t xml:space="preserve">3/4</t>
  </si>
  <si>
    <t xml:space="preserve">Placas  bituminosas  con  armadura  mineral  y/o sintética.  Especificación  de  producto  y  métodos de 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</si>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</sst>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34.024</v>
      </c>
      <c r="H10" s="11"/>
      <c r="I10" s="12">
        <v>0.13</v>
      </c>
      <c r="J10" s="12">
        <f ca="1">ROUND(INDIRECT(ADDRESS(ROW()+(0), COLUMN()+(-3), 1))*INDIRECT(ADDRESS(ROW()+(0), COLUMN()+(-1), 1)), 2)</f>
        <v>4.42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</v>
      </c>
      <c r="H12" s="11"/>
      <c r="I12" s="12">
        <v>33.86</v>
      </c>
      <c r="J12" s="12">
        <f ca="1">ROUND(INDIRECT(ADDRESS(ROW()+(0), COLUMN()+(-3), 1))*INDIRECT(ADDRESS(ROW()+(0), COLUMN()+(-1), 1)), 2)</f>
        <v>2.88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3.633</v>
      </c>
      <c r="H13" s="11"/>
      <c r="I13" s="12">
        <v>0.44</v>
      </c>
      <c r="J13" s="12">
        <f ca="1">ROUND(INDIRECT(ADDRESS(ROW()+(0), COLUMN()+(-3), 1))*INDIRECT(ADDRESS(ROW()+(0), COLUMN()+(-1), 1)), 2)</f>
        <v>1.6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0.05</v>
      </c>
      <c r="H14" s="11"/>
      <c r="I14" s="12">
        <v>1.38</v>
      </c>
      <c r="J14" s="12">
        <f ca="1">ROUND(INDIRECT(ADDRESS(ROW()+(0), COLUMN()+(-3), 1))*INDIRECT(ADDRESS(ROW()+(0), COLUMN()+(-1), 1)), 2)</f>
        <v>0.07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1.09</v>
      </c>
      <c r="H15" s="11"/>
      <c r="I15" s="12">
        <v>12.23</v>
      </c>
      <c r="J15" s="12">
        <f ca="1">ROUND(INDIRECT(ADDRESS(ROW()+(0), COLUMN()+(-3), 1))*INDIRECT(ADDRESS(ROW()+(0), COLUMN()+(-1), 1)), 2)</f>
        <v>13.33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0.05</v>
      </c>
      <c r="H16" s="11"/>
      <c r="I16" s="12">
        <v>3.42</v>
      </c>
      <c r="J16" s="12">
        <f ca="1">ROUND(INDIRECT(ADDRESS(ROW()+(0), COLUMN()+(-3), 1))*INDIRECT(ADDRESS(ROW()+(0), COLUMN()+(-1), 1)), 2)</f>
        <v>0.17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0.05</v>
      </c>
      <c r="H17" s="13"/>
      <c r="I17" s="14">
        <v>12.64</v>
      </c>
      <c r="J17" s="14">
        <f ca="1">ROUND(INDIRECT(ADDRESS(ROW()+(0), COLUMN()+(-3), 1))*INDIRECT(ADDRESS(ROW()+(0), COLUMN()+(-1), 1)), 2)</f>
        <v>0.63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23.12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0.851</v>
      </c>
      <c r="H20" s="11"/>
      <c r="I20" s="12">
        <v>18.56</v>
      </c>
      <c r="J20" s="12">
        <f ca="1">ROUND(INDIRECT(ADDRESS(ROW()+(0), COLUMN()+(-3), 1))*INDIRECT(ADDRESS(ROW()+(0), COLUMN()+(-1), 1)), 2)</f>
        <v>15.79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1.079</v>
      </c>
      <c r="H21" s="11"/>
      <c r="I21" s="12">
        <v>17.53</v>
      </c>
      <c r="J21" s="12">
        <f ca="1">ROUND(INDIRECT(ADDRESS(ROW()+(0), COLUMN()+(-3), 1))*INDIRECT(ADDRESS(ROW()+(0), COLUMN()+(-1), 1)), 2)</f>
        <v>18.91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0.208</v>
      </c>
      <c r="H22" s="11"/>
      <c r="I22" s="12">
        <v>18.56</v>
      </c>
      <c r="J22" s="12">
        <f ca="1">ROUND(INDIRECT(ADDRESS(ROW()+(0), COLUMN()+(-3), 1))*INDIRECT(ADDRESS(ROW()+(0), COLUMN()+(-1), 1)), 2)</f>
        <v>3.86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0.208</v>
      </c>
      <c r="H23" s="13"/>
      <c r="I23" s="14">
        <v>17.53</v>
      </c>
      <c r="J23" s="14">
        <f ca="1">ROUND(INDIRECT(ADDRESS(ROW()+(0), COLUMN()+(-3), 1))*INDIRECT(ADDRESS(ROW()+(0), COLUMN()+(-1), 1)), 2)</f>
        <v>3.65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1))), 2)</f>
        <v>42.21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1)),INDIRECT(ADDRESS(ROW()+(-8), COLUMN()+(1), 1))), 2)</f>
        <v>65.33</v>
      </c>
      <c r="J26" s="14">
        <f ca="1">ROUND(INDIRECT(ADDRESS(ROW()+(0), COLUMN()+(-3), 1))*INDIRECT(ADDRESS(ROW()+(0), COLUMN()+(-1), 1))/100, 2)</f>
        <v>1.31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1)),INDIRECT(ADDRESS(ROW()+(-9), COLUMN()+(0), 1))), 2)</f>
        <v>66.64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1.06202e+006</v>
      </c>
      <c r="G31" s="29"/>
      <c r="H31" s="29">
        <v>1.06202e+006</v>
      </c>
      <c r="I31" s="29"/>
      <c r="J31" s="29" t="s">
        <v>61</v>
      </c>
    </row>
    <row r="32" spans="1:10" ht="13.5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28" t="s">
        <v>63</v>
      </c>
      <c r="B33" s="28"/>
      <c r="C33" s="28"/>
      <c r="D33" s="28"/>
      <c r="E33" s="28"/>
      <c r="F33" s="29">
        <v>162011</v>
      </c>
      <c r="G33" s="29"/>
      <c r="H33" s="29">
        <v>162012</v>
      </c>
      <c r="I33" s="29"/>
      <c r="J33" s="29" t="s">
        <v>64</v>
      </c>
    </row>
    <row r="34" spans="1:10" ht="13.50" thickBot="1" customHeight="1">
      <c r="A34" s="30" t="s">
        <v>65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66</v>
      </c>
      <c r="B35" s="28"/>
      <c r="C35" s="28"/>
      <c r="D35" s="28"/>
      <c r="E35" s="28"/>
      <c r="F35" s="29">
        <v>142012</v>
      </c>
      <c r="G35" s="29"/>
      <c r="H35" s="29">
        <v>142012</v>
      </c>
      <c r="I35" s="29"/>
      <c r="J35" s="29" t="s">
        <v>67</v>
      </c>
    </row>
    <row r="36" spans="1:10" ht="24.00" thickBot="1" customHeight="1">
      <c r="A36" s="30" t="s">
        <v>68</v>
      </c>
      <c r="B36" s="30"/>
      <c r="C36" s="30"/>
      <c r="D36" s="30"/>
      <c r="E36" s="30"/>
      <c r="F36" s="31"/>
      <c r="G36" s="31"/>
      <c r="H36" s="31"/>
      <c r="I36" s="31"/>
      <c r="J36" s="3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</row>
  </sheetData>
  <mergeCells count="10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2"/>
    <mergeCell ref="H31:I32"/>
    <mergeCell ref="J31:J32"/>
    <mergeCell ref="A32:E32"/>
    <mergeCell ref="A33:E33"/>
    <mergeCell ref="F33:G34"/>
    <mergeCell ref="H33:I34"/>
    <mergeCell ref="J33:J34"/>
    <mergeCell ref="A34:E34"/>
    <mergeCell ref="A35:E35"/>
    <mergeCell ref="F35:G36"/>
    <mergeCell ref="H35:I36"/>
    <mergeCell ref="J35:J36"/>
    <mergeCell ref="A36:E36"/>
    <mergeCell ref="A39:J39"/>
    <mergeCell ref="A40:J40"/>
    <mergeCell ref="A41:J41"/>
  </mergeCells>
  <pageMargins left="0.147638" right="0.147638" top="0.206693" bottom="0.206693" header="0.0" footer="0.0"/>
  <pageSetup paperSize="9" orientation="portrait"/>
  <rowBreaks count="0" manualBreakCount="0">
    </rowBreaks>
</worksheet>
</file>